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92" windowWidth="15480" windowHeight="9012"/>
  </bookViews>
  <sheets>
    <sheet name="Юноши 2002-2003" sheetId="24" r:id="rId1"/>
    <sheet name="Девушки 2002-2003 " sheetId="23" r:id="rId2"/>
    <sheet name="ЮНОШИ 2004 и мол." sheetId="22" r:id="rId3"/>
    <sheet name="Девушки 2004 и мол." sheetId="16" r:id="rId4"/>
  </sheets>
  <calcPr calcId="145621"/>
</workbook>
</file>

<file path=xl/calcChain.xml><?xml version="1.0" encoding="utf-8"?>
<calcChain xmlns="http://schemas.openxmlformats.org/spreadsheetml/2006/main">
  <c r="G12" i="24" l="1"/>
  <c r="G11" i="24"/>
  <c r="G10" i="24"/>
  <c r="G9" i="24"/>
  <c r="G8" i="24"/>
  <c r="G7" i="24"/>
  <c r="G6" i="24"/>
  <c r="G8" i="23"/>
  <c r="G7" i="23"/>
  <c r="G6" i="23"/>
  <c r="G21" i="22"/>
  <c r="H21" i="22" s="1"/>
  <c r="G20" i="22"/>
  <c r="H20" i="22" s="1"/>
  <c r="G19" i="22"/>
  <c r="H19" i="22" s="1"/>
  <c r="G18" i="22"/>
  <c r="H18" i="22" s="1"/>
  <c r="G17" i="22"/>
  <c r="H17" i="22" s="1"/>
  <c r="G16" i="22"/>
  <c r="H16" i="22" s="1"/>
  <c r="G15" i="22"/>
  <c r="H15" i="22" s="1"/>
  <c r="G14" i="22"/>
  <c r="H14" i="22" s="1"/>
  <c r="G13" i="22"/>
  <c r="H13" i="22" s="1"/>
  <c r="G12" i="22"/>
  <c r="H12" i="22" s="1"/>
  <c r="G11" i="22"/>
  <c r="H11" i="22" s="1"/>
  <c r="G10" i="22"/>
  <c r="H10" i="22" s="1"/>
  <c r="G9" i="22"/>
  <c r="H9" i="22" s="1"/>
  <c r="G8" i="22"/>
  <c r="H8" i="22" s="1"/>
  <c r="G7" i="22"/>
  <c r="H7" i="22" s="1"/>
  <c r="G6" i="22"/>
  <c r="H6" i="22" s="1"/>
  <c r="H7" i="24" l="1"/>
  <c r="H11" i="24"/>
  <c r="H8" i="24"/>
  <c r="H9" i="24"/>
  <c r="H12" i="24"/>
  <c r="H6" i="24"/>
  <c r="H10" i="24"/>
  <c r="H6" i="23"/>
  <c r="H7" i="23"/>
  <c r="H8" i="23"/>
  <c r="G6" i="16"/>
  <c r="G7" i="16" l="1"/>
  <c r="G8" i="16"/>
  <c r="G9" i="16"/>
  <c r="G10" i="16"/>
  <c r="G11" i="16"/>
  <c r="G12" i="16"/>
  <c r="G13" i="16"/>
  <c r="G14" i="16"/>
  <c r="H7" i="16" l="1"/>
  <c r="H8" i="16"/>
  <c r="H11" i="16"/>
  <c r="H10" i="16"/>
  <c r="H12" i="16"/>
  <c r="H14" i="16"/>
  <c r="H13" i="16"/>
  <c r="H9" i="16"/>
  <c r="H6" i="16" l="1"/>
</calcChain>
</file>

<file path=xl/sharedStrings.xml><?xml version="1.0" encoding="utf-8"?>
<sst xmlns="http://schemas.openxmlformats.org/spreadsheetml/2006/main" count="76" uniqueCount="34">
  <si>
    <t>Школа</t>
  </si>
  <si>
    <t>Главный судья: ______________________________</t>
  </si>
  <si>
    <t>Главный секретарь: __________________________</t>
  </si>
  <si>
    <t>№ п/п</t>
  </si>
  <si>
    <t>Резуль-таты</t>
  </si>
  <si>
    <t>Старт</t>
  </si>
  <si>
    <t>Финиш</t>
  </si>
  <si>
    <t>Место</t>
  </si>
  <si>
    <t>Фамилия, и.о.</t>
  </si>
  <si>
    <t>Нагрудной номер</t>
  </si>
  <si>
    <t xml:space="preserve">Юноши </t>
  </si>
  <si>
    <t>Данилов Владислав</t>
  </si>
  <si>
    <t>Юсупов Марат</t>
  </si>
  <si>
    <t>Протокол по лыжным гонкам среди  (свободный стиль)</t>
  </si>
  <si>
    <t>Исмагилов Рустем</t>
  </si>
  <si>
    <t>Халиуллина Алия</t>
  </si>
  <si>
    <t>СОШ №3</t>
  </si>
  <si>
    <t>Тараканов радик</t>
  </si>
  <si>
    <t>Семенов Тимофей</t>
  </si>
  <si>
    <t>Зюри</t>
  </si>
  <si>
    <t>Юноши 2004 г. р. и моложе</t>
  </si>
  <si>
    <t>Девушек 2004 г. р. и моложе</t>
  </si>
  <si>
    <t>Юсупова А</t>
  </si>
  <si>
    <t>Н. Сунь</t>
  </si>
  <si>
    <t>Антонова Вероника</t>
  </si>
  <si>
    <t>СОШ №4</t>
  </si>
  <si>
    <t>Сабирова Руфина</t>
  </si>
  <si>
    <t>Евдокимова Виктория</t>
  </si>
  <si>
    <t>Фролова Альбина</t>
  </si>
  <si>
    <t>Шадчи</t>
  </si>
  <si>
    <t xml:space="preserve">Юноши 2002-2003 г. р. </t>
  </si>
  <si>
    <t>Юноши 2002-2003</t>
  </si>
  <si>
    <t>Владимирова</t>
  </si>
  <si>
    <t>Шрыков Вадим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</si>
</sst>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:ss;@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8"/>
      <color rgb="FF000000"/>
      <name val="Times New Roman"/>
      <family val="1"/>
      <charset val="204"/>
    </font>
    <font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Fill="1" applyProtection="1"/>
    <xf numFmtId="0" fontId="1" fillId="0" borderId="0" xfId="0" applyFont="1" applyFill="1" applyBorder="1" applyProtection="1"/>
    <xf numFmtId="0" fontId="0" fillId="0" borderId="0" xfId="0" applyFill="1" applyAlignment="1" applyProtection="1">
      <alignment horizontal="center"/>
    </xf>
    <xf numFmtId="14" fontId="4" fillId="0" borderId="0" xfId="0" applyNumberFormat="1" applyFont="1" applyFill="1" applyBorder="1" applyAlignment="1" applyProtection="1">
      <alignment horizontal="right"/>
    </xf>
    <xf numFmtId="0" fontId="1" fillId="0" borderId="2" xfId="0" applyFont="1" applyFill="1" applyBorder="1" applyAlignment="1" applyProtection="1">
      <alignment horizontal="center" vertical="center" wrapText="1"/>
    </xf>
    <xf numFmtId="0" fontId="1" fillId="0" borderId="3" xfId="0" applyFont="1" applyFill="1" applyBorder="1" applyAlignment="1" applyProtection="1">
      <alignment horizontal="center" vertical="center" wrapText="1"/>
    </xf>
    <xf numFmtId="0" fontId="0" fillId="0" borderId="4" xfId="0" applyFill="1" applyBorder="1" applyAlignment="1" applyProtection="1">
      <alignment vertical="center"/>
    </xf>
    <xf numFmtId="0" fontId="1" fillId="0" borderId="5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vertical="center" wrapText="1"/>
      <protection locked="0"/>
    </xf>
    <xf numFmtId="164" fontId="0" fillId="0" borderId="1" xfId="0" applyNumberFormat="1" applyFill="1" applyBorder="1" applyProtection="1"/>
    <xf numFmtId="0" fontId="0" fillId="0" borderId="7" xfId="0" applyFill="1" applyBorder="1" applyAlignment="1" applyProtection="1">
      <alignment vertical="center"/>
    </xf>
    <xf numFmtId="0" fontId="0" fillId="0" borderId="8" xfId="0" applyFill="1" applyBorder="1" applyAlignment="1" applyProtection="1">
      <alignment vertical="center" wrapText="1"/>
      <protection locked="0"/>
    </xf>
    <xf numFmtId="164" fontId="0" fillId="0" borderId="8" xfId="0" applyNumberFormat="1" applyFill="1" applyBorder="1" applyProtection="1"/>
    <xf numFmtId="0" fontId="0" fillId="0" borderId="1" xfId="0" applyFont="1" applyFill="1" applyBorder="1" applyAlignment="1" applyProtection="1">
      <alignment vertical="center" wrapText="1"/>
      <protection locked="0"/>
    </xf>
    <xf numFmtId="0" fontId="5" fillId="0" borderId="1" xfId="0" applyFont="1" applyBorder="1" applyAlignment="1">
      <alignment wrapText="1"/>
    </xf>
    <xf numFmtId="164" fontId="0" fillId="0" borderId="1" xfId="0" applyNumberFormat="1" applyFont="1" applyFill="1" applyBorder="1" applyProtection="1">
      <protection locked="0"/>
    </xf>
    <xf numFmtId="164" fontId="0" fillId="0" borderId="1" xfId="0" applyNumberFormat="1" applyFont="1" applyFill="1" applyBorder="1" applyProtection="1"/>
    <xf numFmtId="0" fontId="6" fillId="0" borderId="6" xfId="0" applyNumberFormat="1" applyFont="1" applyBorder="1" applyAlignment="1">
      <alignment horizontal="center"/>
    </xf>
    <xf numFmtId="0" fontId="5" fillId="0" borderId="8" xfId="0" applyFont="1" applyBorder="1" applyAlignment="1">
      <alignment horizontal="left" vertical="top" wrapText="1"/>
    </xf>
    <xf numFmtId="164" fontId="0" fillId="0" borderId="8" xfId="0" applyNumberFormat="1" applyFont="1" applyFill="1" applyBorder="1" applyProtection="1">
      <protection locked="0"/>
    </xf>
    <xf numFmtId="0" fontId="6" fillId="0" borderId="9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vertical="top" wrapText="1"/>
    </xf>
    <xf numFmtId="0" fontId="5" fillId="0" borderId="8" xfId="0" applyFont="1" applyBorder="1" applyAlignment="1">
      <alignment wrapText="1"/>
    </xf>
    <xf numFmtId="0" fontId="5" fillId="0" borderId="8" xfId="0" applyFont="1" applyBorder="1" applyAlignment="1">
      <alignment horizontal="left" vertical="top" wrapText="1" indent="1"/>
    </xf>
    <xf numFmtId="0" fontId="5" fillId="0" borderId="1" xfId="0" applyFont="1" applyBorder="1" applyAlignment="1">
      <alignment horizontal="left" vertical="top" wrapText="1" indent="1"/>
    </xf>
    <xf numFmtId="0" fontId="3" fillId="0" borderId="0" xfId="0" applyFont="1" applyFill="1" applyAlignment="1" applyProtection="1">
      <alignment horizontal="center"/>
    </xf>
    <xf numFmtId="0" fontId="2" fillId="0" borderId="0" xfId="0" applyFont="1" applyFill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tabSelected="1" topLeftCell="A2" zoomScale="80" zoomScaleNormal="80" workbookViewId="0">
      <selection activeCell="E14" sqref="E14"/>
    </sheetView>
  </sheetViews>
  <sheetFormatPr defaultColWidth="9.109375" defaultRowHeight="14.4" x14ac:dyDescent="0.3"/>
  <cols>
    <col min="1" max="1" width="5" style="1" customWidth="1"/>
    <col min="2" max="2" width="23.21875" style="1" customWidth="1"/>
    <col min="3" max="3" width="11.21875" style="1" customWidth="1"/>
    <col min="4" max="4" width="20.44140625" style="1" customWidth="1"/>
    <col min="5" max="6" width="8.6640625" style="1" customWidth="1"/>
    <col min="7" max="7" width="11.33203125" style="1" customWidth="1"/>
    <col min="8" max="8" width="7.44140625" style="1" customWidth="1"/>
    <col min="9" max="16384" width="9.109375" style="1"/>
  </cols>
  <sheetData>
    <row r="1" spans="1:8" ht="21" x14ac:dyDescent="0.4">
      <c r="B1" s="26" t="s">
        <v>13</v>
      </c>
      <c r="C1" s="26"/>
      <c r="D1" s="26"/>
      <c r="E1" s="26"/>
      <c r="F1" s="26"/>
      <c r="G1" s="26"/>
      <c r="H1" s="26"/>
    </row>
    <row r="2" spans="1:8" ht="18" x14ac:dyDescent="0.35">
      <c r="B2" s="27" t="s">
        <v>31</v>
      </c>
      <c r="C2" s="27"/>
      <c r="D2" s="27"/>
      <c r="E2" s="27"/>
      <c r="F2" s="27"/>
      <c r="G2" s="27"/>
      <c r="H2" s="27"/>
    </row>
    <row r="3" spans="1:8" ht="16.5" customHeight="1" x14ac:dyDescent="0.3">
      <c r="B3" s="4">
        <v>43174</v>
      </c>
      <c r="C3" s="4"/>
      <c r="D3" s="2"/>
      <c r="E3" s="2"/>
      <c r="F3" s="28" t="s">
        <v>10</v>
      </c>
      <c r="G3" s="28"/>
      <c r="H3" s="28"/>
    </row>
    <row r="4" spans="1:8" ht="15" thickBot="1" x14ac:dyDescent="0.35"/>
    <row r="5" spans="1:8" ht="29.4" thickBot="1" x14ac:dyDescent="0.35">
      <c r="A5" s="5" t="s">
        <v>3</v>
      </c>
      <c r="B5" s="6" t="s">
        <v>8</v>
      </c>
      <c r="C5" s="6" t="s">
        <v>9</v>
      </c>
      <c r="D5" s="6" t="s">
        <v>0</v>
      </c>
      <c r="E5" s="6" t="s">
        <v>5</v>
      </c>
      <c r="F5" s="6" t="s">
        <v>6</v>
      </c>
      <c r="G5" s="6" t="s">
        <v>4</v>
      </c>
      <c r="H5" s="8" t="s">
        <v>7</v>
      </c>
    </row>
    <row r="6" spans="1:8" ht="22.05" customHeight="1" thickBot="1" x14ac:dyDescent="0.35">
      <c r="A6" s="7">
        <v>1</v>
      </c>
      <c r="B6" s="14" t="s">
        <v>12</v>
      </c>
      <c r="C6" s="14">
        <v>234</v>
      </c>
      <c r="D6" s="15" t="s">
        <v>25</v>
      </c>
      <c r="E6" s="16">
        <v>0</v>
      </c>
      <c r="F6" s="16">
        <v>1.0891203703703703E-2</v>
      </c>
      <c r="G6" s="17">
        <f t="shared" ref="G6:G12" si="0">F6-E6</f>
        <v>1.0891203703703703E-2</v>
      </c>
      <c r="H6" s="18">
        <f>RANK(G6,G$6:G$12,1)</f>
        <v>1</v>
      </c>
    </row>
    <row r="7" spans="1:8" ht="22.05" customHeight="1" thickBot="1" x14ac:dyDescent="0.35">
      <c r="A7" s="11">
        <v>2</v>
      </c>
      <c r="B7" s="12"/>
      <c r="C7" s="12">
        <v>249</v>
      </c>
      <c r="D7" s="19"/>
      <c r="E7" s="20">
        <v>0</v>
      </c>
      <c r="F7" s="16">
        <v>1.6944444444444443E-2</v>
      </c>
      <c r="G7" s="13">
        <f t="shared" si="0"/>
        <v>1.6944444444444443E-2</v>
      </c>
      <c r="H7" s="21">
        <f>RANK(G7,G$6:G$12,1)</f>
        <v>7</v>
      </c>
    </row>
    <row r="8" spans="1:8" ht="22.05" customHeight="1" thickBot="1" x14ac:dyDescent="0.35">
      <c r="A8" s="7">
        <v>3</v>
      </c>
      <c r="B8" s="9"/>
      <c r="C8" s="9">
        <v>236</v>
      </c>
      <c r="D8" s="22"/>
      <c r="E8" s="16">
        <v>2.3148148148148146E-4</v>
      </c>
      <c r="F8" s="16">
        <v>1.383101851851852E-2</v>
      </c>
      <c r="G8" s="10">
        <f t="shared" si="0"/>
        <v>1.3599537037037038E-2</v>
      </c>
      <c r="H8" s="18">
        <f>RANK(G8,G$6:G$12,1)</f>
        <v>6</v>
      </c>
    </row>
    <row r="9" spans="1:8" ht="22.05" customHeight="1" thickBot="1" x14ac:dyDescent="0.35">
      <c r="A9" s="11">
        <v>4</v>
      </c>
      <c r="B9" s="12" t="s">
        <v>11</v>
      </c>
      <c r="C9" s="12">
        <v>241</v>
      </c>
      <c r="D9" s="19" t="s">
        <v>32</v>
      </c>
      <c r="E9" s="20">
        <v>2.3148148148148146E-4</v>
      </c>
      <c r="F9" s="16">
        <v>1.1273148148148148E-2</v>
      </c>
      <c r="G9" s="13">
        <f t="shared" si="0"/>
        <v>1.1041666666666667E-2</v>
      </c>
      <c r="H9" s="21">
        <f>RANK(G9,G$6:G$12,1)</f>
        <v>2</v>
      </c>
    </row>
    <row r="10" spans="1:8" ht="22.05" customHeight="1" thickBot="1" x14ac:dyDescent="0.35">
      <c r="A10" s="7">
        <v>5</v>
      </c>
      <c r="B10" s="9" t="s">
        <v>33</v>
      </c>
      <c r="C10" s="9">
        <v>258</v>
      </c>
      <c r="D10" s="22" t="s">
        <v>29</v>
      </c>
      <c r="E10" s="16">
        <v>4.6296296296296293E-4</v>
      </c>
      <c r="F10" s="16">
        <v>1.2361111111111113E-2</v>
      </c>
      <c r="G10" s="10">
        <f t="shared" si="0"/>
        <v>1.1898148148148149E-2</v>
      </c>
      <c r="H10" s="18">
        <f>RANK(G10,G$6:G$12,1)</f>
        <v>3</v>
      </c>
    </row>
    <row r="11" spans="1:8" ht="22.05" customHeight="1" thickBot="1" x14ac:dyDescent="0.35">
      <c r="A11" s="11">
        <v>6</v>
      </c>
      <c r="B11" s="12"/>
      <c r="C11" s="12">
        <v>233</v>
      </c>
      <c r="D11" s="23"/>
      <c r="E11" s="20">
        <v>4.6296296296296293E-4</v>
      </c>
      <c r="F11" s="16">
        <v>1.2951388888888887E-2</v>
      </c>
      <c r="G11" s="13">
        <f t="shared" si="0"/>
        <v>1.2488425925925924E-2</v>
      </c>
      <c r="H11" s="21">
        <f>RANK(G11,G$6:G$12,1)</f>
        <v>5</v>
      </c>
    </row>
    <row r="12" spans="1:8" ht="22.05" customHeight="1" x14ac:dyDescent="0.3">
      <c r="A12" s="7">
        <v>7</v>
      </c>
      <c r="B12" s="9"/>
      <c r="C12" s="9">
        <v>255</v>
      </c>
      <c r="D12" s="15"/>
      <c r="E12" s="16">
        <v>6.9444444444444447E-4</v>
      </c>
      <c r="F12" s="16">
        <v>1.292824074074074E-2</v>
      </c>
      <c r="G12" s="10">
        <f t="shared" si="0"/>
        <v>1.2233796296296296E-2</v>
      </c>
      <c r="H12" s="18">
        <f>RANK(G12,G$6:G$12,1)</f>
        <v>4</v>
      </c>
    </row>
    <row r="13" spans="1:8" ht="22.05" customHeight="1" x14ac:dyDescent="0.3"/>
    <row r="14" spans="1:8" ht="22.05" customHeight="1" x14ac:dyDescent="0.3">
      <c r="B14" s="1" t="s">
        <v>1</v>
      </c>
      <c r="E14" s="3"/>
    </row>
    <row r="15" spans="1:8" ht="22.05" customHeight="1" x14ac:dyDescent="0.3">
      <c r="B15" s="1" t="s">
        <v>2</v>
      </c>
    </row>
    <row r="16" spans="1:8" ht="22.05" customHeight="1" x14ac:dyDescent="0.3"/>
    <row r="17" ht="22.05" customHeight="1" x14ac:dyDescent="0.3"/>
    <row r="18" ht="22.05" customHeight="1" x14ac:dyDescent="0.3"/>
    <row r="19" ht="22.05" customHeight="1" x14ac:dyDescent="0.3"/>
    <row r="20" ht="22.05" customHeight="1" x14ac:dyDescent="0.3"/>
    <row r="21" ht="22.05" customHeight="1" x14ac:dyDescent="0.3"/>
    <row r="22" ht="22.05" customHeight="1" x14ac:dyDescent="0.3"/>
    <row r="23" ht="22.05" customHeight="1" x14ac:dyDescent="0.3"/>
    <row r="24" ht="22.05" customHeight="1" x14ac:dyDescent="0.3"/>
    <row r="25" ht="25.2" customHeight="1" x14ac:dyDescent="0.3"/>
    <row r="26" ht="22.05" customHeight="1" x14ac:dyDescent="0.3"/>
    <row r="27" ht="22.05" customHeight="1" x14ac:dyDescent="0.3"/>
    <row r="28" ht="22.05" customHeight="1" x14ac:dyDescent="0.3"/>
    <row r="29" ht="22.05" customHeight="1" x14ac:dyDescent="0.3"/>
    <row r="30" ht="22.05" customHeight="1" x14ac:dyDescent="0.3"/>
    <row r="31" ht="22.05" customHeight="1" x14ac:dyDescent="0.3"/>
    <row r="34" ht="24" customHeight="1" x14ac:dyDescent="0.3"/>
  </sheetData>
  <mergeCells count="3">
    <mergeCell ref="B1:H1"/>
    <mergeCell ref="B2:H2"/>
    <mergeCell ref="F3:H3"/>
  </mergeCells>
  <pageMargins left="0.25" right="0.25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zoomScale="80" zoomScaleNormal="80" workbookViewId="0">
      <selection activeCell="D13" sqref="D13"/>
    </sheetView>
  </sheetViews>
  <sheetFormatPr defaultColWidth="9.109375" defaultRowHeight="14.4" x14ac:dyDescent="0.3"/>
  <cols>
    <col min="1" max="1" width="5" style="1" customWidth="1"/>
    <col min="2" max="2" width="23.21875" style="1" customWidth="1"/>
    <col min="3" max="3" width="11.21875" style="1" customWidth="1"/>
    <col min="4" max="4" width="20.44140625" style="1" customWidth="1"/>
    <col min="5" max="6" width="8.6640625" style="1" customWidth="1"/>
    <col min="7" max="7" width="11.33203125" style="1" customWidth="1"/>
    <col min="8" max="8" width="7.44140625" style="1" customWidth="1"/>
    <col min="9" max="16384" width="9.109375" style="1"/>
  </cols>
  <sheetData>
    <row r="1" spans="1:8" ht="21" x14ac:dyDescent="0.4">
      <c r="B1" s="26" t="s">
        <v>13</v>
      </c>
      <c r="C1" s="26"/>
      <c r="D1" s="26"/>
      <c r="E1" s="26"/>
      <c r="F1" s="26"/>
      <c r="G1" s="26"/>
      <c r="H1" s="26"/>
    </row>
    <row r="2" spans="1:8" ht="18" x14ac:dyDescent="0.35">
      <c r="B2" s="27" t="s">
        <v>30</v>
      </c>
      <c r="C2" s="27"/>
      <c r="D2" s="27"/>
      <c r="E2" s="27"/>
      <c r="F2" s="27"/>
      <c r="G2" s="27"/>
      <c r="H2" s="27"/>
    </row>
    <row r="3" spans="1:8" ht="16.5" customHeight="1" x14ac:dyDescent="0.3">
      <c r="B3" s="4">
        <v>43174</v>
      </c>
      <c r="C3" s="4"/>
      <c r="D3" s="2"/>
      <c r="E3" s="2"/>
      <c r="F3" s="28" t="s">
        <v>10</v>
      </c>
      <c r="G3" s="28"/>
      <c r="H3" s="28"/>
    </row>
    <row r="4" spans="1:8" ht="15" thickBot="1" x14ac:dyDescent="0.35"/>
    <row r="5" spans="1:8" ht="29.4" thickBot="1" x14ac:dyDescent="0.35">
      <c r="A5" s="5" t="s">
        <v>3</v>
      </c>
      <c r="B5" s="6" t="s">
        <v>8</v>
      </c>
      <c r="C5" s="6" t="s">
        <v>9</v>
      </c>
      <c r="D5" s="6" t="s">
        <v>0</v>
      </c>
      <c r="E5" s="6" t="s">
        <v>5</v>
      </c>
      <c r="F5" s="6" t="s">
        <v>6</v>
      </c>
      <c r="G5" s="6" t="s">
        <v>4</v>
      </c>
      <c r="H5" s="8" t="s">
        <v>7</v>
      </c>
    </row>
    <row r="6" spans="1:8" ht="22.05" customHeight="1" thickBot="1" x14ac:dyDescent="0.35">
      <c r="A6" s="7">
        <v>1</v>
      </c>
      <c r="B6" s="14" t="s">
        <v>26</v>
      </c>
      <c r="C6" s="14">
        <v>245</v>
      </c>
      <c r="D6" s="15" t="s">
        <v>16</v>
      </c>
      <c r="E6" s="16">
        <v>9.2592592592592585E-4</v>
      </c>
      <c r="F6" s="16">
        <v>1.3807870370370371E-2</v>
      </c>
      <c r="G6" s="17">
        <f t="shared" ref="G6:G8" si="0">F6-E6</f>
        <v>1.2881944444444446E-2</v>
      </c>
      <c r="H6" s="18">
        <f>RANK(G6,G$6:G$8,1)</f>
        <v>3</v>
      </c>
    </row>
    <row r="7" spans="1:8" ht="22.05" customHeight="1" thickBot="1" x14ac:dyDescent="0.35">
      <c r="A7" s="11">
        <v>2</v>
      </c>
      <c r="B7" s="12" t="s">
        <v>27</v>
      </c>
      <c r="C7" s="12">
        <v>242</v>
      </c>
      <c r="D7" s="19" t="s">
        <v>29</v>
      </c>
      <c r="E7" s="16">
        <v>9.2592592592592585E-4</v>
      </c>
      <c r="F7" s="16">
        <v>1.2800925925925926E-2</v>
      </c>
      <c r="G7" s="13">
        <f t="shared" si="0"/>
        <v>1.1875E-2</v>
      </c>
      <c r="H7" s="21">
        <f>RANK(G7,G$6:G$8,1)</f>
        <v>2</v>
      </c>
    </row>
    <row r="8" spans="1:8" ht="22.05" customHeight="1" x14ac:dyDescent="0.3">
      <c r="A8" s="7">
        <v>3</v>
      </c>
      <c r="B8" s="9" t="s">
        <v>28</v>
      </c>
      <c r="C8" s="9">
        <v>247</v>
      </c>
      <c r="D8" s="22" t="s">
        <v>19</v>
      </c>
      <c r="E8" s="16">
        <v>9.2592592592592585E-4</v>
      </c>
      <c r="F8" s="16">
        <v>1.2326388888888888E-2</v>
      </c>
      <c r="G8" s="10">
        <f t="shared" si="0"/>
        <v>1.1400462962962963E-2</v>
      </c>
      <c r="H8" s="18">
        <f>RANK(G8,G$6:G$8,1)</f>
        <v>1</v>
      </c>
    </row>
    <row r="9" spans="1:8" ht="22.05" customHeight="1" x14ac:dyDescent="0.3"/>
    <row r="10" spans="1:8" ht="22.05" customHeight="1" x14ac:dyDescent="0.3">
      <c r="B10" s="1" t="s">
        <v>1</v>
      </c>
      <c r="E10" s="3"/>
    </row>
    <row r="11" spans="1:8" ht="22.05" customHeight="1" x14ac:dyDescent="0.3">
      <c r="B11" s="1" t="s">
        <v>2</v>
      </c>
    </row>
    <row r="12" spans="1:8" ht="22.05" customHeight="1" x14ac:dyDescent="0.3"/>
    <row r="13" spans="1:8" ht="22.05" customHeight="1" x14ac:dyDescent="0.3"/>
    <row r="14" spans="1:8" ht="22.05" customHeight="1" x14ac:dyDescent="0.3"/>
    <row r="15" spans="1:8" ht="22.05" customHeight="1" x14ac:dyDescent="0.3"/>
    <row r="16" spans="1:8" ht="22.05" customHeight="1" x14ac:dyDescent="0.3"/>
    <row r="17" ht="22.05" customHeight="1" x14ac:dyDescent="0.3"/>
    <row r="18" ht="22.05" customHeight="1" x14ac:dyDescent="0.3"/>
    <row r="19" ht="22.05" customHeight="1" x14ac:dyDescent="0.3"/>
    <row r="20" ht="22.05" customHeight="1" x14ac:dyDescent="0.3"/>
    <row r="21" ht="22.05" customHeight="1" x14ac:dyDescent="0.3"/>
    <row r="22" ht="22.05" customHeight="1" x14ac:dyDescent="0.3"/>
    <row r="23" ht="22.05" customHeight="1" x14ac:dyDescent="0.3"/>
    <row r="24" ht="22.05" customHeight="1" x14ac:dyDescent="0.3"/>
    <row r="25" ht="25.2" customHeight="1" x14ac:dyDescent="0.3"/>
    <row r="26" ht="22.05" customHeight="1" x14ac:dyDescent="0.3"/>
    <row r="27" ht="22.05" customHeight="1" x14ac:dyDescent="0.3"/>
    <row r="28" ht="22.05" customHeight="1" x14ac:dyDescent="0.3"/>
    <row r="29" ht="22.05" customHeight="1" x14ac:dyDescent="0.3"/>
    <row r="30" ht="22.05" customHeight="1" x14ac:dyDescent="0.3"/>
    <row r="31" ht="22.05" customHeight="1" x14ac:dyDescent="0.3"/>
    <row r="34" ht="24" customHeight="1" x14ac:dyDescent="0.3"/>
  </sheetData>
  <mergeCells count="3">
    <mergeCell ref="B1:H1"/>
    <mergeCell ref="B2:H2"/>
    <mergeCell ref="F3:H3"/>
  </mergeCells>
  <pageMargins left="0.25" right="0.25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zoomScale="80" zoomScaleNormal="80" workbookViewId="0">
      <selection activeCell="D21" sqref="D21"/>
    </sheetView>
  </sheetViews>
  <sheetFormatPr defaultColWidth="9.109375" defaultRowHeight="14.4" x14ac:dyDescent="0.3"/>
  <cols>
    <col min="1" max="1" width="5" style="1" customWidth="1"/>
    <col min="2" max="2" width="23.21875" style="1" customWidth="1"/>
    <col min="3" max="3" width="11.21875" style="1" customWidth="1"/>
    <col min="4" max="4" width="20.44140625" style="1" customWidth="1"/>
    <col min="5" max="6" width="8.6640625" style="1" customWidth="1"/>
    <col min="7" max="7" width="11.33203125" style="1" customWidth="1"/>
    <col min="8" max="8" width="7.44140625" style="1" customWidth="1"/>
    <col min="9" max="16384" width="9.109375" style="1"/>
  </cols>
  <sheetData>
    <row r="1" spans="1:8" ht="21" x14ac:dyDescent="0.4">
      <c r="B1" s="26" t="s">
        <v>13</v>
      </c>
      <c r="C1" s="26"/>
      <c r="D1" s="26"/>
      <c r="E1" s="26"/>
      <c r="F1" s="26"/>
      <c r="G1" s="26"/>
      <c r="H1" s="26"/>
    </row>
    <row r="2" spans="1:8" ht="18" x14ac:dyDescent="0.35">
      <c r="B2" s="27" t="s">
        <v>20</v>
      </c>
      <c r="C2" s="27"/>
      <c r="D2" s="27"/>
      <c r="E2" s="27"/>
      <c r="F2" s="27"/>
      <c r="G2" s="27"/>
      <c r="H2" s="27"/>
    </row>
    <row r="3" spans="1:8" ht="16.5" customHeight="1" x14ac:dyDescent="0.3">
      <c r="B3" s="4">
        <v>43174</v>
      </c>
      <c r="C3" s="4"/>
      <c r="D3" s="2"/>
      <c r="E3" s="2"/>
      <c r="F3" s="28" t="s">
        <v>10</v>
      </c>
      <c r="G3" s="28"/>
      <c r="H3" s="28"/>
    </row>
    <row r="4" spans="1:8" ht="15" thickBot="1" x14ac:dyDescent="0.35"/>
    <row r="5" spans="1:8" ht="29.4" thickBot="1" x14ac:dyDescent="0.35">
      <c r="A5" s="5" t="s">
        <v>3</v>
      </c>
      <c r="B5" s="6" t="s">
        <v>8</v>
      </c>
      <c r="C5" s="6" t="s">
        <v>9</v>
      </c>
      <c r="D5" s="6" t="s">
        <v>0</v>
      </c>
      <c r="E5" s="6" t="s">
        <v>5</v>
      </c>
      <c r="F5" s="6" t="s">
        <v>6</v>
      </c>
      <c r="G5" s="6" t="s">
        <v>4</v>
      </c>
      <c r="H5" s="8" t="s">
        <v>7</v>
      </c>
    </row>
    <row r="6" spans="1:8" ht="22.05" customHeight="1" x14ac:dyDescent="0.3">
      <c r="A6" s="7">
        <v>1</v>
      </c>
      <c r="B6" s="14"/>
      <c r="C6" s="14">
        <v>36</v>
      </c>
      <c r="D6" s="15"/>
      <c r="E6" s="16">
        <v>0</v>
      </c>
      <c r="F6" s="16">
        <v>1.1759259259259259E-2</v>
      </c>
      <c r="G6" s="17">
        <f t="shared" ref="G6:G21" si="0">F6-E6</f>
        <v>1.1759259259259259E-2</v>
      </c>
      <c r="H6" s="18">
        <f t="shared" ref="H6:H21" si="1">RANK(G6,G$6:G$21,1)</f>
        <v>11</v>
      </c>
    </row>
    <row r="7" spans="1:8" ht="22.05" customHeight="1" thickBot="1" x14ac:dyDescent="0.35">
      <c r="A7" s="11">
        <v>2</v>
      </c>
      <c r="B7" s="12"/>
      <c r="C7" s="12">
        <v>53</v>
      </c>
      <c r="D7" s="19"/>
      <c r="E7" s="20">
        <v>0</v>
      </c>
      <c r="F7" s="20">
        <v>9.1319444444444443E-3</v>
      </c>
      <c r="G7" s="13">
        <f t="shared" si="0"/>
        <v>9.1319444444444443E-3</v>
      </c>
      <c r="H7" s="21">
        <f t="shared" si="1"/>
        <v>6</v>
      </c>
    </row>
    <row r="8" spans="1:8" ht="22.05" customHeight="1" x14ac:dyDescent="0.3">
      <c r="A8" s="7">
        <v>3</v>
      </c>
      <c r="B8" s="9"/>
      <c r="C8" s="9">
        <v>44</v>
      </c>
      <c r="D8" s="22"/>
      <c r="E8" s="16">
        <v>2.3148148148148146E-4</v>
      </c>
      <c r="F8" s="16">
        <v>1.2615740740740742E-2</v>
      </c>
      <c r="G8" s="10">
        <f t="shared" si="0"/>
        <v>1.238425925925926E-2</v>
      </c>
      <c r="H8" s="18">
        <f t="shared" si="1"/>
        <v>12</v>
      </c>
    </row>
    <row r="9" spans="1:8" ht="22.05" customHeight="1" thickBot="1" x14ac:dyDescent="0.35">
      <c r="A9" s="11">
        <v>4</v>
      </c>
      <c r="B9" s="12"/>
      <c r="C9" s="12">
        <v>40</v>
      </c>
      <c r="D9" s="19"/>
      <c r="E9" s="20">
        <v>2.3148148148148146E-4</v>
      </c>
      <c r="F9" s="20">
        <v>1.4641203703703703E-2</v>
      </c>
      <c r="G9" s="13">
        <f t="shared" si="0"/>
        <v>1.4409722222222221E-2</v>
      </c>
      <c r="H9" s="21">
        <f t="shared" si="1"/>
        <v>14</v>
      </c>
    </row>
    <row r="10" spans="1:8" ht="22.05" customHeight="1" x14ac:dyDescent="0.3">
      <c r="A10" s="7">
        <v>5</v>
      </c>
      <c r="B10" s="9"/>
      <c r="C10" s="9">
        <v>20</v>
      </c>
      <c r="D10" s="22"/>
      <c r="E10" s="16">
        <v>4.6296296296296293E-4</v>
      </c>
      <c r="F10" s="16">
        <v>9.5023148148148159E-3</v>
      </c>
      <c r="G10" s="10">
        <f t="shared" si="0"/>
        <v>9.0393518518518522E-3</v>
      </c>
      <c r="H10" s="18">
        <f t="shared" si="1"/>
        <v>4</v>
      </c>
    </row>
    <row r="11" spans="1:8" ht="22.05" customHeight="1" thickBot="1" x14ac:dyDescent="0.35">
      <c r="A11" s="11">
        <v>6</v>
      </c>
      <c r="B11" s="12"/>
      <c r="C11" s="12">
        <v>25</v>
      </c>
      <c r="D11" s="23"/>
      <c r="E11" s="20">
        <v>4.6296296296296293E-4</v>
      </c>
      <c r="F11" s="20">
        <v>1.1643518518518518E-2</v>
      </c>
      <c r="G11" s="13">
        <f t="shared" si="0"/>
        <v>1.1180555555555555E-2</v>
      </c>
      <c r="H11" s="21">
        <f t="shared" si="1"/>
        <v>10</v>
      </c>
    </row>
    <row r="12" spans="1:8" ht="22.05" customHeight="1" x14ac:dyDescent="0.3">
      <c r="A12" s="7">
        <v>7</v>
      </c>
      <c r="B12" s="9"/>
      <c r="C12" s="9">
        <v>57</v>
      </c>
      <c r="D12" s="15"/>
      <c r="E12" s="16">
        <v>6.9444444444444447E-4</v>
      </c>
      <c r="F12" s="16">
        <v>9.7337962962962977E-3</v>
      </c>
      <c r="G12" s="10">
        <f t="shared" si="0"/>
        <v>9.039351851851854E-3</v>
      </c>
      <c r="H12" s="18">
        <f t="shared" si="1"/>
        <v>5</v>
      </c>
    </row>
    <row r="13" spans="1:8" ht="22.05" customHeight="1" thickBot="1" x14ac:dyDescent="0.35">
      <c r="A13" s="11">
        <v>8</v>
      </c>
      <c r="B13" s="12"/>
      <c r="C13" s="12">
        <v>55</v>
      </c>
      <c r="D13" s="23"/>
      <c r="E13" s="20">
        <v>6.9444444444444447E-4</v>
      </c>
      <c r="F13" s="20">
        <v>1.0439814814814813E-2</v>
      </c>
      <c r="G13" s="13">
        <f t="shared" si="0"/>
        <v>9.7453703703703695E-3</v>
      </c>
      <c r="H13" s="21">
        <f t="shared" si="1"/>
        <v>9</v>
      </c>
    </row>
    <row r="14" spans="1:8" ht="22.05" customHeight="1" x14ac:dyDescent="0.3">
      <c r="A14" s="7">
        <v>9</v>
      </c>
      <c r="B14" s="9" t="s">
        <v>18</v>
      </c>
      <c r="C14" s="9">
        <v>28</v>
      </c>
      <c r="D14" s="15" t="s">
        <v>19</v>
      </c>
      <c r="E14" s="16">
        <v>9.2592592592592585E-4</v>
      </c>
      <c r="F14" s="16">
        <v>9.571759259259259E-3</v>
      </c>
      <c r="G14" s="10">
        <f t="shared" si="0"/>
        <v>8.6458333333333335E-3</v>
      </c>
      <c r="H14" s="18">
        <f t="shared" si="1"/>
        <v>3</v>
      </c>
    </row>
    <row r="15" spans="1:8" ht="22.05" customHeight="1" thickBot="1" x14ac:dyDescent="0.35">
      <c r="A15" s="11">
        <v>10</v>
      </c>
      <c r="B15" s="12"/>
      <c r="C15" s="12">
        <v>51</v>
      </c>
      <c r="D15" s="24"/>
      <c r="E15" s="20">
        <v>9.2592592592592585E-4</v>
      </c>
      <c r="F15" s="20">
        <v>1.064814814814815E-2</v>
      </c>
      <c r="G15" s="13">
        <f t="shared" si="0"/>
        <v>9.7222222222222241E-3</v>
      </c>
      <c r="H15" s="21">
        <f t="shared" si="1"/>
        <v>8</v>
      </c>
    </row>
    <row r="16" spans="1:8" ht="22.05" customHeight="1" x14ac:dyDescent="0.3">
      <c r="A16" s="7">
        <v>11</v>
      </c>
      <c r="B16" s="9" t="s">
        <v>17</v>
      </c>
      <c r="C16" s="9">
        <v>30</v>
      </c>
      <c r="D16" s="25" t="s">
        <v>16</v>
      </c>
      <c r="E16" s="16">
        <v>1.1574074074074073E-3</v>
      </c>
      <c r="F16" s="16">
        <v>9.3287037037037036E-3</v>
      </c>
      <c r="G16" s="10">
        <f t="shared" si="0"/>
        <v>8.1712962962962963E-3</v>
      </c>
      <c r="H16" s="18">
        <f t="shared" si="1"/>
        <v>2</v>
      </c>
    </row>
    <row r="17" spans="1:8" ht="22.05" customHeight="1" thickBot="1" x14ac:dyDescent="0.35">
      <c r="A17" s="11">
        <v>12</v>
      </c>
      <c r="B17" s="12"/>
      <c r="C17" s="12">
        <v>31</v>
      </c>
      <c r="D17" s="24"/>
      <c r="E17" s="20">
        <v>1.1574074074074073E-3</v>
      </c>
      <c r="F17" s="20">
        <v>1.0381944444444444E-2</v>
      </c>
      <c r="G17" s="13">
        <f t="shared" si="0"/>
        <v>9.2245370370370363E-3</v>
      </c>
      <c r="H17" s="21">
        <f t="shared" si="1"/>
        <v>7</v>
      </c>
    </row>
    <row r="18" spans="1:8" ht="22.05" customHeight="1" x14ac:dyDescent="0.3">
      <c r="A18" s="7">
        <v>13</v>
      </c>
      <c r="B18" s="9"/>
      <c r="C18" s="9">
        <v>38</v>
      </c>
      <c r="D18" s="25"/>
      <c r="E18" s="16">
        <v>1.3888888888888889E-3</v>
      </c>
      <c r="F18" s="16">
        <v>2.0532407407407405E-2</v>
      </c>
      <c r="G18" s="10">
        <f t="shared" si="0"/>
        <v>1.9143518518518518E-2</v>
      </c>
      <c r="H18" s="18">
        <f t="shared" si="1"/>
        <v>16</v>
      </c>
    </row>
    <row r="19" spans="1:8" ht="22.05" customHeight="1" thickBot="1" x14ac:dyDescent="0.35">
      <c r="A19" s="11">
        <v>14</v>
      </c>
      <c r="B19" s="12" t="s">
        <v>14</v>
      </c>
      <c r="C19" s="12">
        <v>65</v>
      </c>
      <c r="D19" s="24" t="s">
        <v>16</v>
      </c>
      <c r="E19" s="20">
        <v>1.3888888888888889E-3</v>
      </c>
      <c r="F19" s="20">
        <v>9.5138888888888894E-3</v>
      </c>
      <c r="G19" s="13">
        <f t="shared" si="0"/>
        <v>8.1250000000000003E-3</v>
      </c>
      <c r="H19" s="21">
        <f t="shared" si="1"/>
        <v>1</v>
      </c>
    </row>
    <row r="20" spans="1:8" ht="22.05" customHeight="1" x14ac:dyDescent="0.3">
      <c r="A20" s="7">
        <v>15</v>
      </c>
      <c r="B20" s="9"/>
      <c r="C20" s="9">
        <v>61</v>
      </c>
      <c r="D20" s="25"/>
      <c r="E20" s="16">
        <v>1.6203703703703703E-3</v>
      </c>
      <c r="F20" s="16">
        <v>1.6944444444444443E-2</v>
      </c>
      <c r="G20" s="10">
        <f t="shared" si="0"/>
        <v>1.5324074074074072E-2</v>
      </c>
      <c r="H20" s="18">
        <f t="shared" si="1"/>
        <v>15</v>
      </c>
    </row>
    <row r="21" spans="1:8" ht="22.05" customHeight="1" thickBot="1" x14ac:dyDescent="0.35">
      <c r="A21" s="11">
        <v>16</v>
      </c>
      <c r="B21" s="12"/>
      <c r="C21" s="12">
        <v>11</v>
      </c>
      <c r="D21" s="23"/>
      <c r="E21" s="20">
        <v>1.6203703703703703E-3</v>
      </c>
      <c r="F21" s="20">
        <v>1.4432870370370372E-2</v>
      </c>
      <c r="G21" s="13">
        <f t="shared" si="0"/>
        <v>1.2812500000000001E-2</v>
      </c>
      <c r="H21" s="21">
        <f t="shared" si="1"/>
        <v>13</v>
      </c>
    </row>
    <row r="22" spans="1:8" ht="22.05" customHeight="1" x14ac:dyDescent="0.3"/>
    <row r="23" spans="1:8" ht="22.05" customHeight="1" x14ac:dyDescent="0.3">
      <c r="B23" s="1" t="s">
        <v>1</v>
      </c>
      <c r="E23" s="3"/>
    </row>
    <row r="24" spans="1:8" ht="22.05" customHeight="1" x14ac:dyDescent="0.3">
      <c r="B24" s="1" t="s">
        <v>2</v>
      </c>
    </row>
    <row r="25" spans="1:8" ht="25.2" customHeight="1" x14ac:dyDescent="0.3"/>
    <row r="26" spans="1:8" ht="22.05" customHeight="1" x14ac:dyDescent="0.3"/>
    <row r="27" spans="1:8" ht="22.05" customHeight="1" x14ac:dyDescent="0.3"/>
    <row r="28" spans="1:8" ht="22.05" customHeight="1" x14ac:dyDescent="0.3"/>
    <row r="29" spans="1:8" ht="22.05" customHeight="1" x14ac:dyDescent="0.3"/>
    <row r="30" spans="1:8" ht="22.05" customHeight="1" x14ac:dyDescent="0.3"/>
    <row r="31" spans="1:8" ht="22.05" customHeight="1" x14ac:dyDescent="0.3"/>
    <row r="34" ht="24" customHeight="1" x14ac:dyDescent="0.3"/>
  </sheetData>
  <mergeCells count="3">
    <mergeCell ref="B1:H1"/>
    <mergeCell ref="B2:H2"/>
    <mergeCell ref="F3:H3"/>
  </mergeCells>
  <pageMargins left="0.25" right="0.25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zoomScale="80" zoomScaleNormal="80" workbookViewId="0">
      <selection activeCell="D6" sqref="D6"/>
    </sheetView>
  </sheetViews>
  <sheetFormatPr defaultColWidth="9.109375" defaultRowHeight="14.4" x14ac:dyDescent="0.3"/>
  <cols>
    <col min="1" max="1" width="5" style="1" customWidth="1"/>
    <col min="2" max="2" width="23.21875" style="1" customWidth="1"/>
    <col min="3" max="3" width="11.21875" style="1" customWidth="1"/>
    <col min="4" max="4" width="20.44140625" style="1" customWidth="1"/>
    <col min="5" max="6" width="8.6640625" style="1" customWidth="1"/>
    <col min="7" max="7" width="11.33203125" style="1" customWidth="1"/>
    <col min="8" max="8" width="7.44140625" style="1" customWidth="1"/>
    <col min="9" max="16384" width="9.109375" style="1"/>
  </cols>
  <sheetData>
    <row r="1" spans="1:8" ht="21" x14ac:dyDescent="0.4">
      <c r="B1" s="26" t="s">
        <v>13</v>
      </c>
      <c r="C1" s="26"/>
      <c r="D1" s="26"/>
      <c r="E1" s="26"/>
      <c r="F1" s="26"/>
      <c r="G1" s="26"/>
      <c r="H1" s="26"/>
    </row>
    <row r="2" spans="1:8" ht="18" x14ac:dyDescent="0.35">
      <c r="B2" s="27" t="s">
        <v>21</v>
      </c>
      <c r="C2" s="27"/>
      <c r="D2" s="27"/>
      <c r="E2" s="27"/>
      <c r="F2" s="27"/>
      <c r="G2" s="27"/>
      <c r="H2" s="27"/>
    </row>
    <row r="3" spans="1:8" ht="16.5" customHeight="1" x14ac:dyDescent="0.3">
      <c r="B3" s="4">
        <v>43174</v>
      </c>
      <c r="C3" s="4"/>
      <c r="D3" s="2"/>
      <c r="E3" s="2"/>
      <c r="F3" s="28" t="s">
        <v>10</v>
      </c>
      <c r="G3" s="28"/>
      <c r="H3" s="28"/>
    </row>
    <row r="4" spans="1:8" ht="15" thickBot="1" x14ac:dyDescent="0.35"/>
    <row r="5" spans="1:8" ht="29.4" thickBot="1" x14ac:dyDescent="0.35">
      <c r="A5" s="5" t="s">
        <v>3</v>
      </c>
      <c r="B5" s="6" t="s">
        <v>8</v>
      </c>
      <c r="C5" s="6" t="s">
        <v>9</v>
      </c>
      <c r="D5" s="6" t="s">
        <v>0</v>
      </c>
      <c r="E5" s="6" t="s">
        <v>5</v>
      </c>
      <c r="F5" s="6" t="s">
        <v>6</v>
      </c>
      <c r="G5" s="6" t="s">
        <v>4</v>
      </c>
      <c r="H5" s="8" t="s">
        <v>7</v>
      </c>
    </row>
    <row r="6" spans="1:8" ht="22.05" customHeight="1" thickBot="1" x14ac:dyDescent="0.35">
      <c r="A6" s="7">
        <v>1</v>
      </c>
      <c r="B6" s="14" t="s">
        <v>24</v>
      </c>
      <c r="C6" s="14">
        <v>67</v>
      </c>
      <c r="D6" s="15" t="s">
        <v>25</v>
      </c>
      <c r="E6" s="16">
        <v>0</v>
      </c>
      <c r="F6" s="16">
        <v>1.1817129629629629E-2</v>
      </c>
      <c r="G6" s="17">
        <f t="shared" ref="G6:G14" si="0">F6-E6</f>
        <v>1.1817129629629629E-2</v>
      </c>
      <c r="H6" s="18">
        <f t="shared" ref="H6:H14" si="1">RANK(G6,G$6:G$14,1)</f>
        <v>3</v>
      </c>
    </row>
    <row r="7" spans="1:8" ht="22.05" customHeight="1" thickBot="1" x14ac:dyDescent="0.35">
      <c r="A7" s="11">
        <v>2</v>
      </c>
      <c r="B7" s="12"/>
      <c r="C7" s="12">
        <v>47</v>
      </c>
      <c r="D7" s="19"/>
      <c r="E7" s="20">
        <v>0</v>
      </c>
      <c r="F7" s="16">
        <v>1.4293981481481482E-2</v>
      </c>
      <c r="G7" s="13">
        <f t="shared" si="0"/>
        <v>1.4293981481481482E-2</v>
      </c>
      <c r="H7" s="21">
        <f t="shared" si="1"/>
        <v>8</v>
      </c>
    </row>
    <row r="8" spans="1:8" ht="22.05" customHeight="1" thickBot="1" x14ac:dyDescent="0.35">
      <c r="A8" s="7">
        <v>3</v>
      </c>
      <c r="B8" s="9" t="s">
        <v>15</v>
      </c>
      <c r="C8" s="9">
        <v>58</v>
      </c>
      <c r="D8" s="22" t="s">
        <v>16</v>
      </c>
      <c r="E8" s="16">
        <v>2.3148148148148146E-4</v>
      </c>
      <c r="F8" s="16">
        <v>9.8842592592592576E-3</v>
      </c>
      <c r="G8" s="10">
        <f t="shared" si="0"/>
        <v>9.6527777777777758E-3</v>
      </c>
      <c r="H8" s="18">
        <f t="shared" si="1"/>
        <v>2</v>
      </c>
    </row>
    <row r="9" spans="1:8" ht="22.05" customHeight="1" thickBot="1" x14ac:dyDescent="0.35">
      <c r="A9" s="11">
        <v>4</v>
      </c>
      <c r="B9" s="12"/>
      <c r="C9" s="12">
        <v>50</v>
      </c>
      <c r="D9" s="19"/>
      <c r="E9" s="20">
        <v>2.3148148148148146E-4</v>
      </c>
      <c r="F9" s="16">
        <v>1.2974537037037036E-2</v>
      </c>
      <c r="G9" s="13">
        <f t="shared" si="0"/>
        <v>1.2743055555555554E-2</v>
      </c>
      <c r="H9" s="21">
        <f t="shared" si="1"/>
        <v>6</v>
      </c>
    </row>
    <row r="10" spans="1:8" ht="22.05" customHeight="1" thickBot="1" x14ac:dyDescent="0.35">
      <c r="A10" s="7">
        <v>5</v>
      </c>
      <c r="B10" s="9" t="s">
        <v>22</v>
      </c>
      <c r="C10" s="9">
        <v>41</v>
      </c>
      <c r="D10" s="22" t="s">
        <v>23</v>
      </c>
      <c r="E10" s="16">
        <v>4.6296296296296293E-4</v>
      </c>
      <c r="F10" s="16">
        <v>1.005787037037037E-2</v>
      </c>
      <c r="G10" s="10">
        <f t="shared" si="0"/>
        <v>9.5949074074074062E-3</v>
      </c>
      <c r="H10" s="18">
        <f t="shared" si="1"/>
        <v>1</v>
      </c>
    </row>
    <row r="11" spans="1:8" ht="22.05" customHeight="1" thickBot="1" x14ac:dyDescent="0.35">
      <c r="A11" s="11">
        <v>6</v>
      </c>
      <c r="B11" s="12"/>
      <c r="C11" s="12">
        <v>12</v>
      </c>
      <c r="D11" s="23"/>
      <c r="E11" s="20">
        <v>4.6296296296296293E-4</v>
      </c>
      <c r="F11" s="16">
        <v>1.2615740740740742E-2</v>
      </c>
      <c r="G11" s="13">
        <f t="shared" si="0"/>
        <v>1.2152777777777778E-2</v>
      </c>
      <c r="H11" s="21">
        <f t="shared" si="1"/>
        <v>5</v>
      </c>
    </row>
    <row r="12" spans="1:8" ht="22.05" customHeight="1" thickBot="1" x14ac:dyDescent="0.35">
      <c r="A12" s="7">
        <v>7</v>
      </c>
      <c r="B12" s="9"/>
      <c r="C12" s="9">
        <v>60</v>
      </c>
      <c r="D12" s="15"/>
      <c r="E12" s="16">
        <v>6.9444444444444447E-4</v>
      </c>
      <c r="F12" s="16">
        <v>1.3541666666666667E-2</v>
      </c>
      <c r="G12" s="10">
        <f t="shared" si="0"/>
        <v>1.2847222222222223E-2</v>
      </c>
      <c r="H12" s="18">
        <f t="shared" si="1"/>
        <v>7</v>
      </c>
    </row>
    <row r="13" spans="1:8" ht="22.05" customHeight="1" thickBot="1" x14ac:dyDescent="0.35">
      <c r="A13" s="11">
        <v>8</v>
      </c>
      <c r="B13" s="12"/>
      <c r="C13" s="12">
        <v>24</v>
      </c>
      <c r="D13" s="23"/>
      <c r="E13" s="20">
        <v>6.9444444444444447E-4</v>
      </c>
      <c r="F13" s="16">
        <v>1.2777777777777777E-2</v>
      </c>
      <c r="G13" s="13">
        <f t="shared" si="0"/>
        <v>1.2083333333333333E-2</v>
      </c>
      <c r="H13" s="21">
        <f t="shared" si="1"/>
        <v>4</v>
      </c>
    </row>
    <row r="14" spans="1:8" ht="22.05" customHeight="1" x14ac:dyDescent="0.3">
      <c r="A14" s="7">
        <v>9</v>
      </c>
      <c r="B14" s="9"/>
      <c r="C14" s="9">
        <v>63</v>
      </c>
      <c r="D14" s="15"/>
      <c r="E14" s="16">
        <v>6.9444444444444447E-4</v>
      </c>
      <c r="F14" s="16">
        <v>1.8402777777777778E-2</v>
      </c>
      <c r="G14" s="10">
        <f t="shared" si="0"/>
        <v>1.7708333333333333E-2</v>
      </c>
      <c r="H14" s="18">
        <f t="shared" si="1"/>
        <v>9</v>
      </c>
    </row>
    <row r="15" spans="1:8" ht="22.05" customHeight="1" x14ac:dyDescent="0.3"/>
    <row r="16" spans="1:8" ht="22.05" customHeight="1" x14ac:dyDescent="0.3">
      <c r="B16" s="1" t="s">
        <v>1</v>
      </c>
      <c r="E16" s="3"/>
    </row>
    <row r="17" spans="2:2" ht="22.05" customHeight="1" x14ac:dyDescent="0.3">
      <c r="B17" s="1" t="s">
        <v>2</v>
      </c>
    </row>
    <row r="18" spans="2:2" ht="22.05" customHeight="1" x14ac:dyDescent="0.3"/>
    <row r="19" spans="2:2" ht="22.05" customHeight="1" x14ac:dyDescent="0.3"/>
    <row r="20" spans="2:2" ht="22.05" customHeight="1" x14ac:dyDescent="0.3"/>
    <row r="21" spans="2:2" ht="22.05" customHeight="1" x14ac:dyDescent="0.3"/>
    <row r="22" spans="2:2" ht="22.05" customHeight="1" x14ac:dyDescent="0.3"/>
    <row r="23" spans="2:2" ht="22.05" customHeight="1" x14ac:dyDescent="0.3"/>
    <row r="24" spans="2:2" ht="22.05" customHeight="1" x14ac:dyDescent="0.3"/>
    <row r="25" spans="2:2" ht="25.2" customHeight="1" x14ac:dyDescent="0.3"/>
    <row r="26" spans="2:2" ht="22.05" customHeight="1" x14ac:dyDescent="0.3"/>
    <row r="27" spans="2:2" ht="22.05" customHeight="1" x14ac:dyDescent="0.3"/>
    <row r="28" spans="2:2" ht="22.05" customHeight="1" x14ac:dyDescent="0.3"/>
    <row r="29" spans="2:2" ht="22.05" customHeight="1" x14ac:dyDescent="0.3"/>
    <row r="30" spans="2:2" ht="22.05" customHeight="1" x14ac:dyDescent="0.3"/>
    <row r="31" spans="2:2" ht="22.05" customHeight="1" x14ac:dyDescent="0.3"/>
    <row r="34" ht="24" customHeight="1" x14ac:dyDescent="0.3"/>
  </sheetData>
  <mergeCells count="3">
    <mergeCell ref="B1:H1"/>
    <mergeCell ref="B2:H2"/>
    <mergeCell ref="F3:H3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Юноши 2002-2003</vt:lpstr>
      <vt:lpstr>Девушки 2002-2003 </vt:lpstr>
      <vt:lpstr>ЮНОШИ 2004 и мол.</vt:lpstr>
      <vt:lpstr>Девушки 2004 и мол.</vt:lpstr>
    </vt:vector>
  </TitlesOfParts>
  <Company>Дом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</dc:creator>
  <cp:lastModifiedBy>user</cp:lastModifiedBy>
  <cp:lastPrinted>2018-01-19T12:12:14Z</cp:lastPrinted>
  <dcterms:created xsi:type="dcterms:W3CDTF">2011-09-28T18:25:09Z</dcterms:created>
  <dcterms:modified xsi:type="dcterms:W3CDTF">2018-03-15T08:58:18Z</dcterms:modified>
</cp:coreProperties>
</file>